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-80" yWindow="120" windowWidth="21600" windowHeight="1354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D28"/>
  <c r="F28"/>
  <c r="H28"/>
  <c r="C28"/>
  <c r="E28"/>
  <c r="G28"/>
  <c r="B28"/>
  <c r="D27"/>
  <c r="F27"/>
  <c r="H27"/>
  <c r="C27"/>
  <c r="E27"/>
  <c r="G27"/>
  <c r="B27"/>
  <c r="D26"/>
  <c r="F26"/>
  <c r="H26"/>
  <c r="C26"/>
  <c r="E26"/>
  <c r="G26"/>
  <c r="B26"/>
  <c r="D25"/>
  <c r="F25"/>
  <c r="H25"/>
  <c r="C25"/>
  <c r="E25"/>
  <c r="G25"/>
  <c r="B25"/>
  <c r="D24"/>
  <c r="F24"/>
  <c r="H24"/>
  <c r="C24"/>
  <c r="E24"/>
  <c r="G24"/>
  <c r="B24"/>
  <c r="D23"/>
  <c r="F23"/>
  <c r="H23"/>
  <c r="C23"/>
  <c r="E23"/>
  <c r="G23"/>
  <c r="B23"/>
  <c r="D22"/>
  <c r="F22"/>
  <c r="H22"/>
  <c r="C22"/>
  <c r="E22"/>
  <c r="G22"/>
  <c r="B22"/>
  <c r="D21"/>
  <c r="F21"/>
  <c r="H21"/>
  <c r="C21"/>
  <c r="E21"/>
  <c r="G21"/>
  <c r="B21"/>
  <c r="D20"/>
  <c r="F20"/>
  <c r="H20"/>
  <c r="C20"/>
  <c r="E20"/>
  <c r="G20"/>
  <c r="B20"/>
  <c r="D19"/>
  <c r="F19"/>
  <c r="H19"/>
  <c r="C19"/>
  <c r="E19"/>
  <c r="G19"/>
  <c r="B19"/>
  <c r="D18"/>
  <c r="F18"/>
  <c r="H18"/>
  <c r="C18"/>
  <c r="E18"/>
  <c r="G18"/>
  <c r="B18"/>
  <c r="D17"/>
  <c r="F17"/>
  <c r="H17"/>
  <c r="C17"/>
  <c r="E17"/>
  <c r="G17"/>
  <c r="B17"/>
  <c r="D16"/>
  <c r="F16"/>
  <c r="H16"/>
  <c r="C16"/>
  <c r="E16"/>
  <c r="G16"/>
  <c r="B16"/>
  <c r="D15"/>
  <c r="F15"/>
  <c r="H15"/>
  <c r="C15"/>
  <c r="E15"/>
  <c r="G15"/>
  <c r="B15"/>
  <c r="D14"/>
  <c r="F14"/>
  <c r="H14"/>
  <c r="C14"/>
  <c r="E14"/>
  <c r="G14"/>
  <c r="B14"/>
  <c r="D13"/>
  <c r="F13"/>
  <c r="H13"/>
  <c r="C13"/>
  <c r="E13"/>
  <c r="G13"/>
  <c r="B13"/>
  <c r="D12"/>
  <c r="F12"/>
  <c r="H12"/>
  <c r="C12"/>
  <c r="E12"/>
  <c r="G12"/>
  <c r="B12"/>
  <c r="D11"/>
  <c r="F11"/>
  <c r="H11"/>
  <c r="C11"/>
  <c r="E11"/>
  <c r="G11"/>
  <c r="B11"/>
  <c r="D10"/>
  <c r="F10"/>
  <c r="H10"/>
  <c r="C10"/>
  <c r="E10"/>
  <c r="G10"/>
  <c r="B10"/>
  <c r="D9"/>
  <c r="F9"/>
  <c r="H9"/>
  <c r="C9"/>
  <c r="E9"/>
  <c r="G9"/>
  <c r="B9"/>
  <c r="D8"/>
  <c r="F8"/>
  <c r="H8"/>
  <c r="C8"/>
  <c r="E8"/>
  <c r="G8"/>
  <c r="B8"/>
  <c r="D7"/>
  <c r="F7"/>
  <c r="H7"/>
  <c r="C7"/>
  <c r="E7"/>
  <c r="G7"/>
  <c r="B7"/>
  <c r="D6"/>
  <c r="F6"/>
  <c r="H6"/>
  <c r="C6"/>
  <c r="E6"/>
  <c r="G6"/>
  <c r="B6"/>
  <c r="D5"/>
  <c r="F5"/>
  <c r="H5"/>
  <c r="C5"/>
  <c r="E5"/>
  <c r="G5"/>
  <c r="B5"/>
  <c r="D4"/>
  <c r="F4"/>
  <c r="H4"/>
  <c r="C4"/>
  <c r="E4"/>
  <c r="G4"/>
  <c r="B4"/>
  <c r="D3"/>
  <c r="F3"/>
  <c r="H3"/>
  <c r="C3"/>
  <c r="E3"/>
  <c r="G3"/>
  <c r="B3"/>
  <c r="D2"/>
  <c r="F2"/>
  <c r="H2"/>
  <c r="C2"/>
  <c r="E2"/>
  <c r="G2"/>
  <c r="B2"/>
</calcChain>
</file>

<file path=xl/sharedStrings.xml><?xml version="1.0" encoding="utf-8"?>
<sst xmlns="http://schemas.openxmlformats.org/spreadsheetml/2006/main" count="8" uniqueCount="8">
  <si>
    <t>a (in cm)</t>
    <phoneticPr fontId="1" type="noConversion"/>
  </si>
  <si>
    <t>Volume per particle</t>
    <phoneticPr fontId="1" type="noConversion"/>
  </si>
  <si>
    <t>Surface per particle</t>
    <phoneticPr fontId="1" type="noConversion"/>
  </si>
  <si>
    <t>Edge per particle</t>
    <phoneticPr fontId="1" type="noConversion"/>
  </si>
  <si>
    <t>S.E. per particle</t>
    <phoneticPr fontId="1" type="noConversion"/>
  </si>
  <si>
    <t>E.E. per particle</t>
    <phoneticPr fontId="1" type="noConversion"/>
  </si>
  <si>
    <t>Tot. S.E. Per 1g</t>
    <phoneticPr fontId="1" type="noConversion"/>
  </si>
  <si>
    <t>Tot. E.E. Per 1g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</si>
</sst>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General"/>
  </numFmts>
  <fonts count="3">
    <font>
      <sz val="10"/>
      <name val="Verdana"/>
    </font>
    <font>
      <sz val="8"/>
      <name val="Verdana"/>
    </font>
    <font>
      <u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28"/>
  <sheetViews>
    <sheetView tabSelected="1" view="pageLayout" workbookViewId="0">
      <selection activeCell="A2" sqref="A2"/>
    </sheetView>
  </sheetViews>
  <sheetFormatPr baseColWidth="10" defaultRowHeight="13"/>
  <cols>
    <col min="1" max="1" width="8" customWidth="1"/>
    <col min="2" max="2" width="15.140625" customWidth="1"/>
    <col min="3" max="3" width="15.5703125" customWidth="1"/>
    <col min="4" max="4" width="13.5703125" customWidth="1"/>
    <col min="5" max="6" width="12.5703125" customWidth="1"/>
    <col min="7" max="7" width="11.85546875" customWidth="1"/>
    <col min="8" max="8" width="12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2.7999999999999999E-8</v>
      </c>
      <c r="B2">
        <f>A2*A2*A2</f>
        <v>2.1951999999999997E-23</v>
      </c>
      <c r="C2">
        <f>6*A2*A2</f>
        <v>4.7039999999999999E-15</v>
      </c>
      <c r="D2">
        <f>12*A2</f>
        <v>3.3599999999999999E-7</v>
      </c>
      <c r="E2">
        <f>C2*2*0.00001</f>
        <v>9.4080000000000008E-20</v>
      </c>
      <c r="F2">
        <f>D2*3*0.0000000000001</f>
        <v>1.008E-19</v>
      </c>
      <c r="G2">
        <f>E2*(1/(A2*A2*A2*12))</f>
        <v>357.14285714285722</v>
      </c>
      <c r="H2">
        <f>F2*(1/(A2*A2*A2*12))</f>
        <v>382.65306122448987</v>
      </c>
    </row>
    <row r="3" spans="1:8">
      <c r="A3" s="2">
        <f>A2*2</f>
        <v>5.5999999999999999E-8</v>
      </c>
      <c r="B3">
        <f>A3*A3*A3</f>
        <v>1.7561599999999997E-22</v>
      </c>
      <c r="C3">
        <f>6*A3*A3</f>
        <v>1.8816E-14</v>
      </c>
      <c r="D3">
        <f>12*A3</f>
        <v>6.7199999999999998E-7</v>
      </c>
      <c r="E3">
        <f>C3*2*0.00001</f>
        <v>3.7632000000000003E-19</v>
      </c>
      <c r="F3">
        <f>D3*3*0.0000000000001</f>
        <v>2.016E-19</v>
      </c>
      <c r="G3">
        <f>E3*(1/(A3*A3*A3*12))</f>
        <v>178.57142857142861</v>
      </c>
      <c r="H3">
        <f>F3*(1/(A3*A3*A3*12))</f>
        <v>95.663265306122469</v>
      </c>
    </row>
    <row r="4" spans="1:8">
      <c r="A4" s="2">
        <f t="shared" ref="A4:A11" si="0">A3*2</f>
        <v>1.12E-7</v>
      </c>
      <c r="B4">
        <f t="shared" ref="B4:B28" si="1">A4*A4*A4</f>
        <v>1.4049279999999998E-21</v>
      </c>
      <c r="C4">
        <f t="shared" ref="C4:C11" si="2">6*A4*A4</f>
        <v>7.5263999999999999E-14</v>
      </c>
      <c r="D4">
        <f t="shared" ref="D4:D11" si="3">12*A4</f>
        <v>1.344E-6</v>
      </c>
      <c r="E4">
        <f t="shared" ref="E4:E11" si="4">C4*2*0.00001</f>
        <v>1.5052800000000001E-18</v>
      </c>
      <c r="F4">
        <f t="shared" ref="F4:F11" si="5">D4*3*0.0000000000001</f>
        <v>4.032E-19</v>
      </c>
      <c r="G4">
        <f t="shared" ref="G4:G11" si="6">E4*(1/(A4*A4*A4*12))</f>
        <v>89.285714285714306</v>
      </c>
      <c r="H4">
        <f t="shared" ref="H4:H11" si="7">F4*(1/(A4*A4*A4*12))</f>
        <v>23.915816326530617</v>
      </c>
    </row>
    <row r="5" spans="1:8">
      <c r="A5" s="2">
        <f t="shared" si="0"/>
        <v>2.2399999999999999E-7</v>
      </c>
      <c r="B5">
        <f t="shared" si="1"/>
        <v>1.1239423999999998E-20</v>
      </c>
      <c r="C5">
        <f t="shared" si="2"/>
        <v>3.0105599999999999E-13</v>
      </c>
      <c r="D5">
        <f t="shared" si="3"/>
        <v>2.6879999999999999E-6</v>
      </c>
      <c r="E5">
        <f t="shared" si="4"/>
        <v>6.0211200000000005E-18</v>
      </c>
      <c r="F5">
        <f t="shared" si="5"/>
        <v>8.064E-19</v>
      </c>
      <c r="G5">
        <f t="shared" si="6"/>
        <v>44.642857142857153</v>
      </c>
      <c r="H5">
        <f t="shared" si="7"/>
        <v>5.9789540816326543</v>
      </c>
    </row>
    <row r="6" spans="1:8">
      <c r="A6" s="2">
        <f t="shared" si="0"/>
        <v>4.4799999999999999E-7</v>
      </c>
      <c r="B6">
        <f t="shared" si="1"/>
        <v>8.9915391999999986E-20</v>
      </c>
      <c r="C6">
        <f t="shared" si="2"/>
        <v>1.204224E-12</v>
      </c>
      <c r="D6">
        <f t="shared" si="3"/>
        <v>5.3759999999999999E-6</v>
      </c>
      <c r="E6">
        <f t="shared" si="4"/>
        <v>2.4084480000000002E-17</v>
      </c>
      <c r="F6">
        <f t="shared" si="5"/>
        <v>1.6128E-18</v>
      </c>
      <c r="G6">
        <f t="shared" si="6"/>
        <v>22.321428571428577</v>
      </c>
      <c r="H6">
        <f t="shared" si="7"/>
        <v>1.4947385204081636</v>
      </c>
    </row>
    <row r="7" spans="1:8">
      <c r="A7" s="2">
        <f t="shared" si="0"/>
        <v>8.9599999999999998E-7</v>
      </c>
      <c r="B7">
        <f t="shared" si="1"/>
        <v>7.1932313599999989E-19</v>
      </c>
      <c r="C7">
        <f t="shared" si="2"/>
        <v>4.8168959999999999E-12</v>
      </c>
      <c r="D7">
        <f t="shared" si="3"/>
        <v>1.0752E-5</v>
      </c>
      <c r="E7">
        <f t="shared" si="4"/>
        <v>9.6337920000000008E-17</v>
      </c>
      <c r="F7">
        <f t="shared" si="5"/>
        <v>3.2256E-18</v>
      </c>
      <c r="G7">
        <f t="shared" si="6"/>
        <v>11.160714285714288</v>
      </c>
      <c r="H7">
        <f t="shared" si="7"/>
        <v>0.37368463010204089</v>
      </c>
    </row>
    <row r="8" spans="1:8">
      <c r="A8" s="2">
        <f t="shared" si="0"/>
        <v>1.792E-6</v>
      </c>
      <c r="B8">
        <f t="shared" si="1"/>
        <v>5.7545850879999991E-18</v>
      </c>
      <c r="C8">
        <f t="shared" si="2"/>
        <v>1.9267584E-11</v>
      </c>
      <c r="D8">
        <f t="shared" si="3"/>
        <v>2.1503999999999999E-5</v>
      </c>
      <c r="E8">
        <f t="shared" si="4"/>
        <v>3.8535168000000003E-16</v>
      </c>
      <c r="F8">
        <f t="shared" si="5"/>
        <v>6.4512E-18</v>
      </c>
      <c r="G8">
        <f t="shared" si="6"/>
        <v>5.5803571428571441</v>
      </c>
      <c r="H8">
        <f t="shared" si="7"/>
        <v>9.3421157525510223E-2</v>
      </c>
    </row>
    <row r="9" spans="1:8">
      <c r="A9" s="2">
        <f t="shared" si="0"/>
        <v>3.5839999999999999E-6</v>
      </c>
      <c r="B9">
        <f t="shared" si="1"/>
        <v>4.6036680703999993E-17</v>
      </c>
      <c r="C9">
        <f t="shared" si="2"/>
        <v>7.7070335999999999E-11</v>
      </c>
      <c r="D9">
        <f t="shared" si="3"/>
        <v>4.3007999999999999E-5</v>
      </c>
      <c r="E9">
        <f t="shared" si="4"/>
        <v>1.5414067200000001E-15</v>
      </c>
      <c r="F9">
        <f t="shared" si="5"/>
        <v>1.29024E-17</v>
      </c>
      <c r="G9">
        <f t="shared" si="6"/>
        <v>2.7901785714285721</v>
      </c>
      <c r="H9">
        <f t="shared" si="7"/>
        <v>2.3355289381377556E-2</v>
      </c>
    </row>
    <row r="10" spans="1:8">
      <c r="A10" s="2">
        <f t="shared" si="0"/>
        <v>7.1679999999999998E-6</v>
      </c>
      <c r="B10">
        <f t="shared" si="1"/>
        <v>3.6829344563199994E-16</v>
      </c>
      <c r="C10">
        <f t="shared" si="2"/>
        <v>3.0828134399999999E-10</v>
      </c>
      <c r="D10">
        <f t="shared" si="3"/>
        <v>8.6015999999999998E-5</v>
      </c>
      <c r="E10">
        <f t="shared" si="4"/>
        <v>6.1656268800000005E-15</v>
      </c>
      <c r="F10">
        <f t="shared" si="5"/>
        <v>2.58048E-17</v>
      </c>
      <c r="G10">
        <f t="shared" si="6"/>
        <v>1.395089285714286</v>
      </c>
      <c r="H10">
        <f t="shared" si="7"/>
        <v>5.838822345344389E-3</v>
      </c>
    </row>
    <row r="11" spans="1:8">
      <c r="A11" s="2">
        <f t="shared" si="0"/>
        <v>1.4336E-5</v>
      </c>
      <c r="B11">
        <f t="shared" si="1"/>
        <v>2.9463475650559995E-15</v>
      </c>
      <c r="C11">
        <f t="shared" si="2"/>
        <v>1.233125376E-9</v>
      </c>
      <c r="D11">
        <f t="shared" si="3"/>
        <v>1.72032E-4</v>
      </c>
      <c r="E11">
        <f t="shared" si="4"/>
        <v>2.4662507520000002E-14</v>
      </c>
      <c r="F11">
        <f t="shared" si="5"/>
        <v>5.16096E-17</v>
      </c>
      <c r="G11">
        <f t="shared" si="6"/>
        <v>0.69754464285714302</v>
      </c>
      <c r="H11">
        <f t="shared" si="7"/>
        <v>1.4597055863360972E-3</v>
      </c>
    </row>
    <row r="12" spans="1:8">
      <c r="A12" s="2">
        <f>A11*2</f>
        <v>2.8671999999999999E-5</v>
      </c>
      <c r="B12">
        <f>A12*A12*A12</f>
        <v>2.3570780520447996E-14</v>
      </c>
      <c r="C12">
        <f>6*A12*A12</f>
        <v>4.9325015039999999E-9</v>
      </c>
      <c r="D12">
        <f>12*A12</f>
        <v>3.4406399999999999E-4</v>
      </c>
      <c r="E12">
        <f>C12*2*0.00001</f>
        <v>9.8650030080000008E-14</v>
      </c>
      <c r="F12">
        <f>D12*3*0.0000000000001</f>
        <v>1.032192E-16</v>
      </c>
      <c r="G12">
        <f>E12*(1/(A12*A12*A12*12))</f>
        <v>0.34877232142857151</v>
      </c>
      <c r="H12">
        <f>F12*(1/(A12*A12*A12*12))</f>
        <v>3.6492639658402431E-4</v>
      </c>
    </row>
    <row r="13" spans="1:8">
      <c r="A13" s="2">
        <f t="shared" ref="A13:A18" si="8">A12*2</f>
        <v>5.7343999999999998E-5</v>
      </c>
      <c r="B13">
        <f t="shared" si="1"/>
        <v>1.8856624416358397E-13</v>
      </c>
      <c r="C13">
        <f t="shared" ref="C13:C18" si="9">6*A13*A13</f>
        <v>1.9730006016E-8</v>
      </c>
      <c r="D13">
        <f t="shared" ref="D13:D18" si="10">12*A13</f>
        <v>6.8812799999999998E-4</v>
      </c>
      <c r="E13">
        <f t="shared" ref="E13:E18" si="11">C13*2*0.00001</f>
        <v>3.9460012032000003E-13</v>
      </c>
      <c r="F13">
        <f t="shared" ref="F13:F18" si="12">D13*3*0.0000000000001</f>
        <v>2.064384E-16</v>
      </c>
      <c r="G13">
        <f t="shared" ref="G13:G18" si="13">E13*(1/(A13*A13*A13*12))</f>
        <v>0.17438616071428575</v>
      </c>
      <c r="H13">
        <f t="shared" ref="H13:H18" si="14">F13*(1/(A13*A13*A13*12))</f>
        <v>9.1231599146006077E-5</v>
      </c>
    </row>
    <row r="14" spans="1:8">
      <c r="A14" s="2">
        <f t="shared" si="8"/>
        <v>1.14688E-4</v>
      </c>
      <c r="B14">
        <f t="shared" si="1"/>
        <v>1.5085299533086718E-12</v>
      </c>
      <c r="C14">
        <f t="shared" si="9"/>
        <v>7.8920024063999999E-8</v>
      </c>
      <c r="D14">
        <f t="shared" si="10"/>
        <v>1.376256E-3</v>
      </c>
      <c r="E14">
        <f t="shared" si="11"/>
        <v>1.5784004812800001E-12</v>
      </c>
      <c r="F14">
        <f t="shared" si="12"/>
        <v>4.128768E-16</v>
      </c>
      <c r="G14">
        <f t="shared" si="13"/>
        <v>8.7193080357142877E-2</v>
      </c>
      <c r="H14">
        <f t="shared" si="14"/>
        <v>2.2807899786501519E-5</v>
      </c>
    </row>
    <row r="15" spans="1:8">
      <c r="A15" s="2">
        <f t="shared" si="8"/>
        <v>2.2937599999999999E-4</v>
      </c>
      <c r="B15">
        <f t="shared" si="1"/>
        <v>1.2068239626469374E-11</v>
      </c>
      <c r="C15">
        <f t="shared" si="9"/>
        <v>3.1568009625599999E-7</v>
      </c>
      <c r="D15">
        <f t="shared" si="10"/>
        <v>2.7525119999999999E-3</v>
      </c>
      <c r="E15">
        <f t="shared" si="11"/>
        <v>6.3136019251200005E-12</v>
      </c>
      <c r="F15">
        <f t="shared" si="12"/>
        <v>8.257536E-16</v>
      </c>
      <c r="G15">
        <f t="shared" si="13"/>
        <v>4.3596540178571438E-2</v>
      </c>
      <c r="H15">
        <f t="shared" si="14"/>
        <v>5.7019749466253798E-6</v>
      </c>
    </row>
    <row r="16" spans="1:8">
      <c r="A16" s="2">
        <f t="shared" si="8"/>
        <v>4.5875199999999999E-4</v>
      </c>
      <c r="B16">
        <f t="shared" si="1"/>
        <v>9.6545917011754993E-11</v>
      </c>
      <c r="C16">
        <f t="shared" si="9"/>
        <v>1.262720385024E-6</v>
      </c>
      <c r="D16">
        <f t="shared" si="10"/>
        <v>5.5050239999999999E-3</v>
      </c>
      <c r="E16">
        <f t="shared" si="11"/>
        <v>2.5254407700480002E-11</v>
      </c>
      <c r="F16">
        <f t="shared" si="12"/>
        <v>1.6515072E-15</v>
      </c>
      <c r="G16">
        <f t="shared" si="13"/>
        <v>2.1798270089285719E-2</v>
      </c>
      <c r="H16">
        <f t="shared" si="14"/>
        <v>1.425493736656345E-6</v>
      </c>
    </row>
    <row r="17" spans="1:8">
      <c r="A17" s="2">
        <f t="shared" si="8"/>
        <v>9.1750399999999998E-4</v>
      </c>
      <c r="B17">
        <f t="shared" si="1"/>
        <v>7.7236733609403995E-10</v>
      </c>
      <c r="C17">
        <f t="shared" si="9"/>
        <v>5.0508815400959999E-6</v>
      </c>
      <c r="D17">
        <f t="shared" si="10"/>
        <v>1.1010048E-2</v>
      </c>
      <c r="E17">
        <f t="shared" si="11"/>
        <v>1.0101763080192001E-10</v>
      </c>
      <c r="F17">
        <f t="shared" si="12"/>
        <v>3.3030144E-15</v>
      </c>
      <c r="G17">
        <f t="shared" si="13"/>
        <v>1.089913504464286E-2</v>
      </c>
      <c r="H17">
        <f t="shared" si="14"/>
        <v>3.5637343416408624E-7</v>
      </c>
    </row>
    <row r="18" spans="1:8">
      <c r="A18" s="2">
        <f t="shared" si="8"/>
        <v>1.835008E-3</v>
      </c>
      <c r="B18">
        <f t="shared" si="1"/>
        <v>6.1789386887523196E-9</v>
      </c>
      <c r="C18">
        <f t="shared" si="9"/>
        <v>2.0203526160384E-5</v>
      </c>
      <c r="D18">
        <f t="shared" si="10"/>
        <v>2.2020095999999999E-2</v>
      </c>
      <c r="E18">
        <f t="shared" si="11"/>
        <v>4.0407052320768003E-10</v>
      </c>
      <c r="F18">
        <f t="shared" si="12"/>
        <v>6.6060288E-15</v>
      </c>
      <c r="G18">
        <f t="shared" si="13"/>
        <v>5.4495675223214298E-3</v>
      </c>
      <c r="H18">
        <f t="shared" si="14"/>
        <v>8.909335854102156E-8</v>
      </c>
    </row>
    <row r="19" spans="1:8">
      <c r="A19" s="2">
        <f>A18*2</f>
        <v>3.6700159999999999E-3</v>
      </c>
      <c r="B19">
        <f>A19*A19*A19</f>
        <v>4.9431509510018556E-8</v>
      </c>
      <c r="C19">
        <f>6*A19*A19</f>
        <v>8.0814104641535999E-5</v>
      </c>
      <c r="D19">
        <f>12*A19</f>
        <v>4.4040191999999999E-2</v>
      </c>
      <c r="E19">
        <f>C19*2*0.00001</f>
        <v>1.6162820928307201E-9</v>
      </c>
      <c r="F19">
        <f>D19*3*0.0000000000001</f>
        <v>1.32120576E-14</v>
      </c>
      <c r="G19">
        <f>E19*(1/(A19*A19*A19*12))</f>
        <v>2.7247837611607149E-3</v>
      </c>
      <c r="H19">
        <f>F19*(1/(A19*A19*A19*12))</f>
        <v>2.227333963525539E-8</v>
      </c>
    </row>
    <row r="20" spans="1:8">
      <c r="A20" s="2">
        <f t="shared" ref="A20:A22" si="15">A19*2</f>
        <v>7.3400319999999998E-3</v>
      </c>
      <c r="B20">
        <f t="shared" si="1"/>
        <v>3.9545207608014845E-7</v>
      </c>
      <c r="C20">
        <f t="shared" ref="C20:C22" si="16">6*A20*A20</f>
        <v>3.2325641856614399E-4</v>
      </c>
      <c r="D20">
        <f t="shared" ref="D20:D22" si="17">12*A20</f>
        <v>8.8080383999999998E-2</v>
      </c>
      <c r="E20">
        <f t="shared" ref="E20:E22" si="18">C20*2*0.00001</f>
        <v>6.4651283713228806E-9</v>
      </c>
      <c r="F20">
        <f t="shared" ref="F20:F22" si="19">D20*3*0.0000000000001</f>
        <v>2.64241152E-14</v>
      </c>
      <c r="G20">
        <f t="shared" ref="G20:G22" si="20">E20*(1/(A20*A20*A20*12))</f>
        <v>1.3623918805803575E-3</v>
      </c>
      <c r="H20">
        <f t="shared" ref="H20:H22" si="21">F20*(1/(A20*A20*A20*12))</f>
        <v>5.5683349088138475E-9</v>
      </c>
    </row>
    <row r="21" spans="1:8">
      <c r="A21" s="2">
        <f t="shared" si="15"/>
        <v>1.4680064E-2</v>
      </c>
      <c r="B21">
        <f t="shared" si="1"/>
        <v>3.1636166086411876E-6</v>
      </c>
      <c r="C21">
        <f t="shared" si="16"/>
        <v>1.293025674264576E-3</v>
      </c>
      <c r="D21">
        <f t="shared" si="17"/>
        <v>0.176160768</v>
      </c>
      <c r="E21">
        <f t="shared" si="18"/>
        <v>2.5860513485291522E-8</v>
      </c>
      <c r="F21">
        <f t="shared" si="19"/>
        <v>5.28482304E-14</v>
      </c>
      <c r="G21">
        <f t="shared" si="20"/>
        <v>6.8119594029017873E-4</v>
      </c>
      <c r="H21">
        <f t="shared" si="21"/>
        <v>1.3920837272034619E-9</v>
      </c>
    </row>
    <row r="22" spans="1:8">
      <c r="A22" s="2">
        <f t="shared" si="15"/>
        <v>2.9360127999999999E-2</v>
      </c>
      <c r="B22">
        <f t="shared" si="1"/>
        <v>2.5308932869129501E-5</v>
      </c>
      <c r="C22">
        <f t="shared" si="16"/>
        <v>5.1721026970583039E-3</v>
      </c>
      <c r="D22">
        <f t="shared" si="17"/>
        <v>0.35232153599999999</v>
      </c>
      <c r="E22">
        <f t="shared" si="18"/>
        <v>1.0344205394116609E-7</v>
      </c>
      <c r="F22">
        <f t="shared" si="19"/>
        <v>1.056964608E-13</v>
      </c>
      <c r="G22">
        <f t="shared" si="20"/>
        <v>3.4059797014508936E-4</v>
      </c>
      <c r="H22">
        <f t="shared" si="21"/>
        <v>3.4802093180086547E-10</v>
      </c>
    </row>
    <row r="23" spans="1:8">
      <c r="A23" s="2">
        <f>A22*2</f>
        <v>5.8720255999999998E-2</v>
      </c>
      <c r="B23">
        <f>A23*A23*A23</f>
        <v>2.0247146295303601E-4</v>
      </c>
      <c r="C23">
        <f>6*A23*A23</f>
        <v>2.0688410788233216E-2</v>
      </c>
      <c r="D23">
        <f>12*A23</f>
        <v>0.70464307199999998</v>
      </c>
      <c r="E23">
        <f>C23*2*0.00001</f>
        <v>4.1376821576466436E-7</v>
      </c>
      <c r="F23">
        <f>D23*3*0.0000000000001</f>
        <v>2.113929216E-13</v>
      </c>
      <c r="G23">
        <f>E23*(1/(A23*A23*A23*12))</f>
        <v>1.7029898507254468E-4</v>
      </c>
      <c r="H23">
        <f>F23*(1/(A23*A23*A23*12))</f>
        <v>8.7005232950216367E-11</v>
      </c>
    </row>
    <row r="24" spans="1:8">
      <c r="A24" s="2">
        <f t="shared" ref="A24:A28" si="22">A23*2</f>
        <v>0.117440512</v>
      </c>
      <c r="B24">
        <f t="shared" si="1"/>
        <v>1.6197717036242881E-3</v>
      </c>
      <c r="C24">
        <f t="shared" ref="C24:C28" si="23">6*A24*A24</f>
        <v>8.2753643152932863E-2</v>
      </c>
      <c r="D24">
        <f t="shared" ref="D24:D28" si="24">12*A24</f>
        <v>1.409286144</v>
      </c>
      <c r="E24">
        <f t="shared" ref="E24:E28" si="25">C24*2*0.00001</f>
        <v>1.6550728630586574E-6</v>
      </c>
      <c r="F24">
        <f t="shared" ref="F24:F28" si="26">D24*3*0.0000000000001</f>
        <v>4.227858432E-13</v>
      </c>
      <c r="G24">
        <f t="shared" ref="G24:G28" si="27">E24*(1/(A24*A24*A24*12))</f>
        <v>8.5149492536272341E-5</v>
      </c>
      <c r="H24">
        <f t="shared" ref="H24:H28" si="28">F24*(1/(A24*A24*A24*12))</f>
        <v>2.1751308237554092E-11</v>
      </c>
    </row>
    <row r="25" spans="1:8">
      <c r="A25" s="2">
        <f t="shared" si="22"/>
        <v>0.23488102399999999</v>
      </c>
      <c r="B25">
        <f t="shared" si="1"/>
        <v>1.2958173628994304E-2</v>
      </c>
      <c r="C25">
        <f t="shared" si="23"/>
        <v>0.33101457261173145</v>
      </c>
      <c r="D25">
        <f t="shared" si="24"/>
        <v>2.8185722879999999</v>
      </c>
      <c r="E25">
        <f t="shared" si="25"/>
        <v>6.6202914522346297E-6</v>
      </c>
      <c r="F25">
        <f t="shared" si="26"/>
        <v>8.455716864E-13</v>
      </c>
      <c r="G25">
        <f t="shared" si="27"/>
        <v>4.257474626813617E-5</v>
      </c>
      <c r="H25">
        <f t="shared" si="28"/>
        <v>5.437827059388523E-12</v>
      </c>
    </row>
    <row r="26" spans="1:8">
      <c r="A26" s="2">
        <f t="shared" si="22"/>
        <v>0.46976204799999999</v>
      </c>
      <c r="B26">
        <f t="shared" si="1"/>
        <v>0.10366538903195444</v>
      </c>
      <c r="C26">
        <f t="shared" si="23"/>
        <v>1.3240582904469258</v>
      </c>
      <c r="D26">
        <f t="shared" si="24"/>
        <v>5.6371445759999999</v>
      </c>
      <c r="E26">
        <f t="shared" si="25"/>
        <v>2.6481165808938519E-5</v>
      </c>
      <c r="F26">
        <f t="shared" si="26"/>
        <v>1.6911433728E-12</v>
      </c>
      <c r="G26">
        <f t="shared" si="27"/>
        <v>2.1287373134068085E-5</v>
      </c>
      <c r="H26">
        <f t="shared" si="28"/>
        <v>1.3594567648471307E-12</v>
      </c>
    </row>
    <row r="27" spans="1:8">
      <c r="A27" s="2">
        <f t="shared" si="22"/>
        <v>0.93952409599999998</v>
      </c>
      <c r="B27">
        <f t="shared" si="1"/>
        <v>0.82932311225563549</v>
      </c>
      <c r="C27">
        <f t="shared" si="23"/>
        <v>5.2962331617877032</v>
      </c>
      <c r="D27">
        <f t="shared" si="24"/>
        <v>11.274289152</v>
      </c>
      <c r="E27">
        <f t="shared" si="25"/>
        <v>1.0592466323575407E-4</v>
      </c>
      <c r="F27">
        <f t="shared" si="26"/>
        <v>3.3822867456E-12</v>
      </c>
      <c r="G27">
        <f t="shared" si="27"/>
        <v>1.0643686567034043E-5</v>
      </c>
      <c r="H27">
        <f t="shared" si="28"/>
        <v>3.3986419121178268E-13</v>
      </c>
    </row>
    <row r="28" spans="1:8">
      <c r="A28" s="2">
        <f t="shared" si="22"/>
        <v>1.879048192</v>
      </c>
      <c r="B28">
        <f t="shared" si="1"/>
        <v>6.6345848980450839</v>
      </c>
      <c r="C28">
        <f t="shared" si="23"/>
        <v>21.184932647150813</v>
      </c>
      <c r="D28">
        <f t="shared" si="24"/>
        <v>22.548578303999999</v>
      </c>
      <c r="E28">
        <f t="shared" si="25"/>
        <v>4.236986529430163E-4</v>
      </c>
      <c r="F28">
        <f t="shared" si="26"/>
        <v>6.7645734912E-12</v>
      </c>
      <c r="G28">
        <f t="shared" si="27"/>
        <v>5.3218432835170213E-6</v>
      </c>
      <c r="H28">
        <f t="shared" si="28"/>
        <v>8.4966047802945671E-14</v>
      </c>
    </row>
  </sheetData>
  <phoneticPr fontId="1" type="noConversion"/>
  <pageMargins left="0.75" right="0.75" top="1" bottom="1" header="0.5" footer="0.5"/>
  <pageSetup paperSize="0"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NTNU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Kjemperud Olsen</dc:creator>
  <cp:lastModifiedBy>Fredrik Kjemperud Olsen</cp:lastModifiedBy>
  <cp:lastPrinted>2011-08-24T15:21:49Z</cp:lastPrinted>
  <dcterms:created xsi:type="dcterms:W3CDTF">2011-08-24T15:02:57Z</dcterms:created>
  <dcterms:modified xsi:type="dcterms:W3CDTF">2011-08-24T17:57:46Z</dcterms:modified>
</cp:coreProperties>
</file>